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8\"/>
    </mc:Choice>
  </mc:AlternateContent>
  <bookViews>
    <workbookView xWindow="0" yWindow="0" windowWidth="11970" windowHeight="9360"/>
  </bookViews>
  <sheets>
    <sheet name="8.1_2017" sheetId="1" r:id="rId1"/>
  </sheets>
  <definedNames>
    <definedName name="_xlnm.Print_Area" localSheetId="0">'8.1_2017'!$A$1:$L$54</definedName>
  </definedNames>
  <calcPr calcId="152511"/>
</workbook>
</file>

<file path=xl/calcChain.xml><?xml version="1.0" encoding="utf-8"?>
<calcChain xmlns="http://schemas.openxmlformats.org/spreadsheetml/2006/main">
  <c r="K19" i="1" l="1"/>
  <c r="K18" i="1"/>
  <c r="K17" i="1"/>
  <c r="K16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1" i="1" s="1"/>
  <c r="D28" i="1"/>
  <c r="D27" i="1"/>
  <c r="D26" i="1"/>
  <c r="D25" i="1"/>
  <c r="D24" i="1"/>
  <c r="D23" i="1"/>
  <c r="D22" i="1"/>
  <c r="D19" i="1"/>
  <c r="D18" i="1"/>
  <c r="D17" i="1"/>
  <c r="D15" i="1" s="1"/>
  <c r="D16" i="1"/>
  <c r="L21" i="1"/>
  <c r="J21" i="1"/>
  <c r="I21" i="1"/>
  <c r="G21" i="1"/>
  <c r="F21" i="1"/>
  <c r="E21" i="1"/>
  <c r="L15" i="1"/>
  <c r="J15" i="1"/>
  <c r="J13" i="1" s="1"/>
  <c r="I15" i="1"/>
  <c r="I13" i="1" s="1"/>
  <c r="G15" i="1"/>
  <c r="F15" i="1"/>
  <c r="E15" i="1"/>
  <c r="C13" i="1"/>
  <c r="B13" i="1"/>
  <c r="C15" i="1"/>
  <c r="B15" i="1"/>
  <c r="C21" i="1"/>
  <c r="B21" i="1"/>
  <c r="G13" i="1" l="1"/>
  <c r="H21" i="1"/>
  <c r="L13" i="1"/>
  <c r="K21" i="1"/>
  <c r="K15" i="1"/>
  <c r="H15" i="1"/>
  <c r="F13" i="1"/>
  <c r="E13" i="1"/>
  <c r="D13" i="1"/>
  <c r="H13" i="1" l="1"/>
  <c r="K13" i="1"/>
</calcChain>
</file>

<file path=xl/sharedStrings.xml><?xml version="1.0" encoding="utf-8"?>
<sst xmlns="http://schemas.openxmlformats.org/spreadsheetml/2006/main" count="59" uniqueCount="53">
  <si>
    <t xml:space="preserve">                                                                                                                                        </t>
  </si>
  <si>
    <t>Entidad</t>
  </si>
  <si>
    <t>Número de Estancias</t>
  </si>
  <si>
    <t>Propias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</si>
  <si>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</si>
  <si>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</si>
  <si>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</si>
  <si>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</si>
  <si>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</si>
  <si>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</si>
  <si>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</si>
  <si>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</si>
  <si>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</si>
  <si>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</si>
  <si>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</si>
  <si>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</si>
  <si>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</si>
  <si>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</si>
  <si>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</si>
  <si>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</si>
  <si>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</si>
  <si>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</si>
  <si>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</si>
  <si>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</si>
  <si>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</si>
  <si>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</si>
  <si>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</si>
  <si>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</si>
  <si>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</si>
  <si>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</si>
  <si>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</si>
  <si>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</si>
  <si>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</si>
  <si>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</si>
  <si>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</si>
  <si>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</si>
  <si>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</si>
  <si>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</si>
  <si>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</si>
  <si>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</si>
  <si>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 xml:space="preserve">  Niños Atendidos </t>
  </si>
  <si>
    <t xml:space="preserve">     Inscripción Promedio</t>
  </si>
  <si>
    <t>Estados</t>
  </si>
  <si>
    <t>Participación Social</t>
  </si>
  <si>
    <t>Capacidad Instalada</t>
  </si>
  <si>
    <t>Estancias Propias</t>
  </si>
  <si>
    <t>Estancias Participación Social</t>
  </si>
  <si>
    <t>Estancias  Propias</t>
  </si>
  <si>
    <t>Solicitudes de Niños No Atendidos</t>
  </si>
  <si>
    <t>8.1 Estancias para el Bienestar y Desarrollo Infantil, Capacidad Instalada y  
Niños Atendidos por Entidad Federativa</t>
  </si>
  <si>
    <t>Ciudad de México</t>
  </si>
  <si>
    <t>* Nota: En las columnas de niños atendidos e inscripción promedio se incluye a los niños con discapacidad.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</si>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</sst>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#,##0_);\(#,##0\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  <font>
      <sz val="11"/>
      <name val="Arial"/>
      <family val="2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165" fontId="8" fillId="0" borderId="0" xfId="0" applyNumberFormat="1" applyFont="1"/>
    <xf numFmtId="0" fontId="8" fillId="0" borderId="1" xfId="0" applyFont="1" applyBorder="1"/>
    <xf numFmtId="0" fontId="6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7" fillId="0" borderId="0" xfId="0" applyFont="1" applyAlignment="1"/>
    <xf numFmtId="0" fontId="0" fillId="0" borderId="0" xfId="0" applyAlignme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3" fontId="12" fillId="0" borderId="0" xfId="0" applyNumberFormat="1" applyFont="1" applyAlignment="1" applyProtection="1">
      <alignment horizontal="right"/>
    </xf>
    <xf numFmtId="3" fontId="13" fillId="0" borderId="0" xfId="0" applyNumberFormat="1" applyFont="1" applyAlignment="1" applyProtection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Border="1" applyAlignment="1" applyProtection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alignment horizontal="right"/>
    </xf>
    <xf numFmtId="0" fontId="13" fillId="0" borderId="0" xfId="0" applyFont="1"/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13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3" fontId="13" fillId="0" borderId="0" xfId="0" applyNumberFormat="1" applyFont="1"/>
    <xf numFmtId="0" fontId="13" fillId="0" borderId="0" xfId="0" applyFont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horizontal="right"/>
    </xf>
    <xf numFmtId="3" fontId="15" fillId="0" borderId="0" xfId="0" applyNumberFormat="1" applyFont="1"/>
    <xf numFmtId="3" fontId="13" fillId="0" borderId="1" xfId="0" applyNumberFormat="1" applyFont="1" applyBorder="1"/>
    <xf numFmtId="0" fontId="8" fillId="0" borderId="0" xfId="0" applyFont="1" applyBorder="1"/>
    <xf numFmtId="0" fontId="14" fillId="0" borderId="2" xfId="0" applyFont="1" applyFill="1" applyBorder="1" applyAlignment="1" applyProtection="1"/>
    <xf numFmtId="0" fontId="14" fillId="0" borderId="2" xfId="0" applyFont="1" applyFill="1" applyBorder="1" applyAlignment="1" applyProtection="1">
      <alignment horizontal="center" vertical="center" wrapText="1"/>
    </xf>
    <xf numFmtId="3" fontId="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2" xfId="0" applyFont="1" applyBorder="1"/>
    <xf numFmtId="0" fontId="16" fillId="0" borderId="0" xfId="0" applyFont="1" applyAlignment="1">
      <alignment horizontal="right"/>
    </xf>
    <xf numFmtId="0" fontId="17" fillId="0" borderId="0" xfId="0" applyFont="1" applyAlignment="1">
      <alignment vertical="center" wrapText="1"/>
    </xf>
    <xf numFmtId="0" fontId="11" fillId="0" borderId="0" xfId="0" applyFont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806823</xdr:colOff>
      <xdr:row>5</xdr:row>
      <xdr:rowOff>6253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454088" cy="100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172221</xdr:colOff>
      <xdr:row>0</xdr:row>
      <xdr:rowOff>0</xdr:rowOff>
    </xdr:from>
    <xdr:to>
      <xdr:col>12</xdr:col>
      <xdr:colOff>507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3062721" y="0"/>
          <a:ext cx="2325953" cy="1005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zoomScale="90" zoomScaleNormal="90" zoomScaleSheetLayoutView="80" workbookViewId="0">
      <selection activeCell="A8" sqref="A8:L8"/>
    </sheetView>
  </sheetViews>
  <sheetFormatPr baseColWidth="10" defaultColWidth="11" defaultRowHeight="12.75" x14ac:dyDescent="0.2"/>
  <cols>
    <col min="1" max="1" width="24.7109375" customWidth="1"/>
    <col min="2" max="7" width="18.7109375" style="9" customWidth="1"/>
    <col min="8" max="8" width="18.7109375" style="17" customWidth="1"/>
    <col min="9" max="12" width="18.7109375" style="9" customWidth="1"/>
  </cols>
  <sheetData>
    <row r="1" spans="1:28" ht="15.75" customHeight="1" x14ac:dyDescent="0.2"/>
    <row r="2" spans="1:28" ht="15.75" customHeight="1" x14ac:dyDescent="0.2"/>
    <row r="3" spans="1:28" ht="15.75" customHeight="1" x14ac:dyDescent="0.2"/>
    <row r="4" spans="1:28" ht="15.75" customHeight="1" x14ac:dyDescent="0.2"/>
    <row r="5" spans="1:28" ht="15.75" customHeight="1" x14ac:dyDescent="0.2"/>
    <row r="6" spans="1:28" s="19" customFormat="1" ht="17.25" customHeight="1" x14ac:dyDescent="0.25">
      <c r="A6" s="53" t="s">
        <v>52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28" ht="13.5" customHeight="1" x14ac:dyDescent="0.2">
      <c r="A7" s="2" t="s">
        <v>0</v>
      </c>
      <c r="B7" s="6"/>
      <c r="C7" s="6"/>
      <c r="D7" s="6"/>
      <c r="E7" s="6"/>
      <c r="F7" s="6"/>
      <c r="G7" s="6"/>
      <c r="H7" s="14"/>
      <c r="I7" s="6"/>
      <c r="J7" s="6"/>
      <c r="K7" s="6"/>
      <c r="L7" s="6"/>
    </row>
    <row r="8" spans="1:28" s="20" customFormat="1" ht="38.25" customHeight="1" x14ac:dyDescent="0.3">
      <c r="A8" s="55" t="s">
        <v>49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28" ht="13.5" customHeight="1" x14ac:dyDescent="0.2">
      <c r="A9" s="1"/>
      <c r="B9" s="7"/>
      <c r="C9" s="7"/>
      <c r="D9" s="7"/>
      <c r="E9" s="7"/>
      <c r="F9" s="7"/>
      <c r="G9" s="7"/>
      <c r="H9" s="15"/>
      <c r="I9" s="7"/>
      <c r="J9" s="7"/>
      <c r="K9" s="7"/>
      <c r="L9" s="7"/>
    </row>
    <row r="10" spans="1:28" ht="15.75" x14ac:dyDescent="0.25">
      <c r="A10" s="51" t="s">
        <v>1</v>
      </c>
      <c r="B10" s="56" t="s">
        <v>2</v>
      </c>
      <c r="C10" s="56"/>
      <c r="D10" s="56"/>
      <c r="E10" s="44"/>
      <c r="F10" s="56" t="s">
        <v>40</v>
      </c>
      <c r="G10" s="56"/>
      <c r="H10" s="56"/>
      <c r="I10" s="56" t="s">
        <v>41</v>
      </c>
      <c r="J10" s="56"/>
      <c r="K10" s="56"/>
      <c r="L10" s="57" t="s">
        <v>48</v>
      </c>
    </row>
    <row r="11" spans="1:28" ht="50.25" customHeight="1" x14ac:dyDescent="0.2">
      <c r="A11" s="52"/>
      <c r="B11" s="50" t="s">
        <v>3</v>
      </c>
      <c r="C11" s="45" t="s">
        <v>43</v>
      </c>
      <c r="D11" s="50" t="s">
        <v>4</v>
      </c>
      <c r="E11" s="45" t="s">
        <v>44</v>
      </c>
      <c r="F11" s="45" t="s">
        <v>45</v>
      </c>
      <c r="G11" s="45" t="s">
        <v>46</v>
      </c>
      <c r="H11" s="50" t="s">
        <v>4</v>
      </c>
      <c r="I11" s="45" t="s">
        <v>47</v>
      </c>
      <c r="J11" s="45" t="s">
        <v>46</v>
      </c>
      <c r="K11" s="50" t="s">
        <v>4</v>
      </c>
      <c r="L11" s="58"/>
    </row>
    <row r="12" spans="1:28" ht="15.75" customHeight="1" x14ac:dyDescent="0.25">
      <c r="A12" s="33"/>
      <c r="B12" s="34"/>
      <c r="C12" s="35"/>
      <c r="D12" s="35"/>
      <c r="E12" s="34"/>
      <c r="F12" s="35"/>
      <c r="G12" s="35"/>
      <c r="H12" s="36"/>
      <c r="I12" s="34"/>
      <c r="J12" s="35"/>
      <c r="K12" s="35"/>
      <c r="L12" s="34"/>
    </row>
    <row r="13" spans="1:28" s="5" customFormat="1" ht="15.75" customHeight="1" x14ac:dyDescent="0.25">
      <c r="A13" s="21" t="s">
        <v>4</v>
      </c>
      <c r="B13" s="23">
        <f t="shared" ref="B13:L13" si="0">SUM(B21,B15)</f>
        <v>124</v>
      </c>
      <c r="C13" s="23">
        <f t="shared" si="0"/>
        <v>122</v>
      </c>
      <c r="D13" s="23">
        <f t="shared" si="0"/>
        <v>246</v>
      </c>
      <c r="E13" s="23">
        <f t="shared" si="0"/>
        <v>23106</v>
      </c>
      <c r="F13" s="23">
        <f t="shared" si="0"/>
        <v>23819</v>
      </c>
      <c r="G13" s="23">
        <f t="shared" si="0"/>
        <v>12374</v>
      </c>
      <c r="H13" s="23">
        <f t="shared" si="0"/>
        <v>36193</v>
      </c>
      <c r="I13" s="23">
        <f t="shared" si="0"/>
        <v>18042</v>
      </c>
      <c r="J13" s="23">
        <f t="shared" si="0"/>
        <v>9103</v>
      </c>
      <c r="K13" s="23">
        <f t="shared" si="0"/>
        <v>27145</v>
      </c>
      <c r="L13" s="23">
        <f t="shared" si="0"/>
        <v>3952</v>
      </c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5.95" customHeight="1" x14ac:dyDescent="0.25">
      <c r="A14" s="22" t="s">
        <v>0</v>
      </c>
      <c r="B14" s="23"/>
      <c r="C14" s="23"/>
      <c r="D14" s="23"/>
      <c r="E14" s="23"/>
      <c r="F14" s="23"/>
      <c r="G14" s="23"/>
      <c r="H14" s="37"/>
      <c r="I14" s="37"/>
      <c r="J14" s="37"/>
      <c r="K14" s="37"/>
      <c r="L14" s="3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s="5" customFormat="1" ht="16.5" customHeight="1" x14ac:dyDescent="0.25">
      <c r="A15" s="21" t="s">
        <v>50</v>
      </c>
      <c r="B15" s="23">
        <f>SUM(B16:B19)</f>
        <v>49</v>
      </c>
      <c r="C15" s="23">
        <f>SUM(C16:C19)</f>
        <v>1</v>
      </c>
      <c r="D15" s="23">
        <f t="shared" ref="D15:L15" si="1">SUM(D16:D19)</f>
        <v>50</v>
      </c>
      <c r="E15" s="23">
        <f t="shared" si="1"/>
        <v>8428</v>
      </c>
      <c r="F15" s="23">
        <f t="shared" si="1"/>
        <v>7870</v>
      </c>
      <c r="G15" s="23">
        <f t="shared" si="1"/>
        <v>2</v>
      </c>
      <c r="H15" s="23">
        <f t="shared" si="1"/>
        <v>7872</v>
      </c>
      <c r="I15" s="23">
        <f t="shared" si="1"/>
        <v>5908</v>
      </c>
      <c r="J15" s="23">
        <f t="shared" si="1"/>
        <v>1</v>
      </c>
      <c r="K15" s="23">
        <f t="shared" si="1"/>
        <v>5909</v>
      </c>
      <c r="L15" s="23">
        <f t="shared" si="1"/>
        <v>842</v>
      </c>
    </row>
    <row r="16" spans="1:28" s="10" customFormat="1" ht="15.75" customHeight="1" x14ac:dyDescent="0.25">
      <c r="A16" s="22" t="s">
        <v>5</v>
      </c>
      <c r="B16" s="26">
        <v>14</v>
      </c>
      <c r="C16" s="26">
        <v>0</v>
      </c>
      <c r="D16" s="24">
        <f>B16+C16</f>
        <v>14</v>
      </c>
      <c r="E16" s="25">
        <v>2565</v>
      </c>
      <c r="F16" s="25">
        <v>2478</v>
      </c>
      <c r="G16" s="28">
        <v>0</v>
      </c>
      <c r="H16" s="37">
        <f>F16+G16</f>
        <v>2478</v>
      </c>
      <c r="I16" s="37">
        <v>1952</v>
      </c>
      <c r="J16" s="26">
        <v>0</v>
      </c>
      <c r="K16" s="37">
        <f>I16+J16</f>
        <v>1952</v>
      </c>
      <c r="L16" s="37">
        <v>208</v>
      </c>
      <c r="N16" s="11"/>
    </row>
    <row r="17" spans="1:15" s="10" customFormat="1" ht="15.95" customHeight="1" x14ac:dyDescent="0.25">
      <c r="A17" s="22" t="s">
        <v>6</v>
      </c>
      <c r="B17" s="26">
        <v>9</v>
      </c>
      <c r="C17" s="26">
        <v>1</v>
      </c>
      <c r="D17" s="24">
        <f t="shared" ref="D17:D19" si="2">B17+C17</f>
        <v>10</v>
      </c>
      <c r="E17" s="25">
        <v>1759</v>
      </c>
      <c r="F17" s="25">
        <v>1644</v>
      </c>
      <c r="G17" s="28">
        <v>2</v>
      </c>
      <c r="H17" s="37">
        <f t="shared" ref="H17:H19" si="3">F17+G17</f>
        <v>1646</v>
      </c>
      <c r="I17" s="37">
        <v>1246</v>
      </c>
      <c r="J17" s="26">
        <v>1</v>
      </c>
      <c r="K17" s="37">
        <f t="shared" ref="K17:K19" si="4">I17+J17</f>
        <v>1247</v>
      </c>
      <c r="L17" s="37">
        <v>333</v>
      </c>
      <c r="O17" s="46"/>
    </row>
    <row r="18" spans="1:15" s="10" customFormat="1" ht="15.95" customHeight="1" x14ac:dyDescent="0.25">
      <c r="A18" s="22" t="s">
        <v>7</v>
      </c>
      <c r="B18" s="26">
        <v>18</v>
      </c>
      <c r="C18" s="26">
        <v>0</v>
      </c>
      <c r="D18" s="24">
        <f t="shared" si="2"/>
        <v>18</v>
      </c>
      <c r="E18" s="25">
        <v>3160</v>
      </c>
      <c r="F18" s="25">
        <v>2815</v>
      </c>
      <c r="G18" s="28">
        <v>0</v>
      </c>
      <c r="H18" s="37">
        <f t="shared" si="3"/>
        <v>2815</v>
      </c>
      <c r="I18" s="37">
        <v>2005</v>
      </c>
      <c r="J18" s="26">
        <v>0</v>
      </c>
      <c r="K18" s="37">
        <f t="shared" si="4"/>
        <v>2005</v>
      </c>
      <c r="L18" s="37">
        <v>222</v>
      </c>
      <c r="N18" s="11"/>
    </row>
    <row r="19" spans="1:15" s="10" customFormat="1" ht="15.95" customHeight="1" x14ac:dyDescent="0.25">
      <c r="A19" s="22" t="s">
        <v>8</v>
      </c>
      <c r="B19" s="26">
        <v>8</v>
      </c>
      <c r="C19" s="26">
        <v>0</v>
      </c>
      <c r="D19" s="24">
        <f t="shared" si="2"/>
        <v>8</v>
      </c>
      <c r="E19" s="25">
        <v>944</v>
      </c>
      <c r="F19" s="25">
        <v>933</v>
      </c>
      <c r="G19" s="28">
        <v>0</v>
      </c>
      <c r="H19" s="37">
        <f t="shared" si="3"/>
        <v>933</v>
      </c>
      <c r="I19" s="37">
        <v>705</v>
      </c>
      <c r="J19" s="26">
        <v>0</v>
      </c>
      <c r="K19" s="37">
        <f t="shared" si="4"/>
        <v>705</v>
      </c>
      <c r="L19" s="37">
        <v>79</v>
      </c>
    </row>
    <row r="20" spans="1:15" s="4" customFormat="1" ht="15.95" customHeight="1" x14ac:dyDescent="0.25">
      <c r="A20" s="22" t="s">
        <v>0</v>
      </c>
      <c r="B20" s="24"/>
      <c r="C20" s="24"/>
      <c r="D20" s="23"/>
      <c r="E20" s="24"/>
      <c r="F20" s="25"/>
      <c r="G20" s="25"/>
      <c r="H20" s="37"/>
      <c r="I20" s="37"/>
      <c r="J20" s="37"/>
      <c r="K20" s="37"/>
      <c r="L20" s="37"/>
    </row>
    <row r="21" spans="1:15" s="5" customFormat="1" ht="15.95" customHeight="1" x14ac:dyDescent="0.25">
      <c r="A21" s="21" t="s">
        <v>42</v>
      </c>
      <c r="B21" s="23">
        <f>SUM(B22:B52)</f>
        <v>75</v>
      </c>
      <c r="C21" s="23">
        <f>SUM(C22:C52)</f>
        <v>121</v>
      </c>
      <c r="D21" s="23">
        <f t="shared" ref="D21:L21" si="5">SUM(D22:D52)</f>
        <v>196</v>
      </c>
      <c r="E21" s="23">
        <f t="shared" si="5"/>
        <v>14678</v>
      </c>
      <c r="F21" s="23">
        <f t="shared" si="5"/>
        <v>15949</v>
      </c>
      <c r="G21" s="23">
        <f t="shared" si="5"/>
        <v>12372</v>
      </c>
      <c r="H21" s="23">
        <f t="shared" si="5"/>
        <v>28321</v>
      </c>
      <c r="I21" s="23">
        <f t="shared" si="5"/>
        <v>12134</v>
      </c>
      <c r="J21" s="23">
        <f t="shared" si="5"/>
        <v>9102</v>
      </c>
      <c r="K21" s="23">
        <f t="shared" si="5"/>
        <v>21236</v>
      </c>
      <c r="L21" s="23">
        <f t="shared" si="5"/>
        <v>3110</v>
      </c>
    </row>
    <row r="22" spans="1:15" s="10" customFormat="1" ht="15.95" customHeight="1" x14ac:dyDescent="0.25">
      <c r="A22" s="30" t="s">
        <v>9</v>
      </c>
      <c r="B22" s="38">
        <v>3</v>
      </c>
      <c r="C22" s="38">
        <v>11</v>
      </c>
      <c r="D22" s="24">
        <f t="shared" ref="D22:D52" si="6">B22+C22</f>
        <v>14</v>
      </c>
      <c r="E22" s="25">
        <v>975</v>
      </c>
      <c r="F22" s="25">
        <v>1106</v>
      </c>
      <c r="G22" s="28">
        <v>1130</v>
      </c>
      <c r="H22" s="24">
        <f t="shared" ref="H22:H52" si="7">F22+G22</f>
        <v>2236</v>
      </c>
      <c r="I22" s="37">
        <v>833</v>
      </c>
      <c r="J22" s="41">
        <v>843</v>
      </c>
      <c r="K22" s="24">
        <f>I22+J22</f>
        <v>1676</v>
      </c>
      <c r="L22" s="24">
        <v>205</v>
      </c>
      <c r="M22" s="11"/>
    </row>
    <row r="23" spans="1:15" s="10" customFormat="1" ht="15.95" customHeight="1" x14ac:dyDescent="0.25">
      <c r="A23" s="30" t="s">
        <v>10</v>
      </c>
      <c r="B23" s="38">
        <v>4</v>
      </c>
      <c r="C23" s="38">
        <v>2</v>
      </c>
      <c r="D23" s="24">
        <f t="shared" si="6"/>
        <v>6</v>
      </c>
      <c r="E23" s="25">
        <v>626</v>
      </c>
      <c r="F23" s="25">
        <v>591</v>
      </c>
      <c r="G23" s="28">
        <v>126</v>
      </c>
      <c r="H23" s="24">
        <f t="shared" si="7"/>
        <v>717</v>
      </c>
      <c r="I23" s="37">
        <v>454</v>
      </c>
      <c r="J23" s="41">
        <v>93</v>
      </c>
      <c r="K23" s="24">
        <f t="shared" ref="K23:K52" si="8">I23+J23</f>
        <v>547</v>
      </c>
      <c r="L23" s="24">
        <v>90</v>
      </c>
    </row>
    <row r="24" spans="1:15" s="10" customFormat="1" ht="15.95" customHeight="1" x14ac:dyDescent="0.25">
      <c r="A24" s="30" t="s">
        <v>11</v>
      </c>
      <c r="B24" s="38">
        <v>2</v>
      </c>
      <c r="C24" s="38">
        <v>2</v>
      </c>
      <c r="D24" s="24">
        <f t="shared" si="6"/>
        <v>4</v>
      </c>
      <c r="E24" s="25">
        <v>393</v>
      </c>
      <c r="F24" s="25">
        <v>465</v>
      </c>
      <c r="G24" s="28">
        <v>310</v>
      </c>
      <c r="H24" s="24">
        <f t="shared" si="7"/>
        <v>775</v>
      </c>
      <c r="I24" s="37">
        <v>356</v>
      </c>
      <c r="J24" s="41">
        <v>239</v>
      </c>
      <c r="K24" s="24">
        <f t="shared" si="8"/>
        <v>595</v>
      </c>
      <c r="L24" s="24">
        <v>122</v>
      </c>
    </row>
    <row r="25" spans="1:15" s="10" customFormat="1" ht="15.95" customHeight="1" x14ac:dyDescent="0.25">
      <c r="A25" s="30" t="s">
        <v>12</v>
      </c>
      <c r="B25" s="38">
        <v>1</v>
      </c>
      <c r="C25" s="38">
        <v>1</v>
      </c>
      <c r="D25" s="24">
        <f t="shared" si="6"/>
        <v>2</v>
      </c>
      <c r="E25" s="25">
        <v>215</v>
      </c>
      <c r="F25" s="25">
        <v>250</v>
      </c>
      <c r="G25" s="28">
        <v>168</v>
      </c>
      <c r="H25" s="24">
        <f t="shared" si="7"/>
        <v>418</v>
      </c>
      <c r="I25" s="37">
        <v>188</v>
      </c>
      <c r="J25" s="41">
        <v>118</v>
      </c>
      <c r="K25" s="24">
        <f t="shared" si="8"/>
        <v>306</v>
      </c>
      <c r="L25" s="24">
        <v>41</v>
      </c>
    </row>
    <row r="26" spans="1:15" s="10" customFormat="1" ht="15.95" customHeight="1" x14ac:dyDescent="0.25">
      <c r="A26" s="30" t="s">
        <v>13</v>
      </c>
      <c r="B26" s="38">
        <v>2</v>
      </c>
      <c r="C26" s="38">
        <v>7</v>
      </c>
      <c r="D26" s="24">
        <f t="shared" si="6"/>
        <v>9</v>
      </c>
      <c r="E26" s="25">
        <v>417</v>
      </c>
      <c r="F26" s="25">
        <v>402</v>
      </c>
      <c r="G26" s="28">
        <v>798</v>
      </c>
      <c r="H26" s="24">
        <f t="shared" si="7"/>
        <v>1200</v>
      </c>
      <c r="I26" s="37">
        <v>308</v>
      </c>
      <c r="J26" s="37">
        <v>457</v>
      </c>
      <c r="K26" s="24">
        <f t="shared" si="8"/>
        <v>765</v>
      </c>
      <c r="L26" s="24">
        <v>229</v>
      </c>
      <c r="M26" s="11"/>
    </row>
    <row r="27" spans="1:15" s="10" customFormat="1" ht="15.95" customHeight="1" x14ac:dyDescent="0.25">
      <c r="A27" s="30" t="s">
        <v>14</v>
      </c>
      <c r="B27" s="38">
        <v>2</v>
      </c>
      <c r="C27" s="38">
        <v>3</v>
      </c>
      <c r="D27" s="24">
        <f t="shared" si="6"/>
        <v>5</v>
      </c>
      <c r="E27" s="25">
        <v>306</v>
      </c>
      <c r="F27" s="25">
        <v>336</v>
      </c>
      <c r="G27" s="28">
        <v>299</v>
      </c>
      <c r="H27" s="24">
        <f t="shared" si="7"/>
        <v>635</v>
      </c>
      <c r="I27" s="37">
        <v>267</v>
      </c>
      <c r="J27" s="41">
        <v>218</v>
      </c>
      <c r="K27" s="24">
        <f t="shared" si="8"/>
        <v>485</v>
      </c>
      <c r="L27" s="24">
        <v>130</v>
      </c>
    </row>
    <row r="28" spans="1:15" s="10" customFormat="1" ht="15.95" customHeight="1" x14ac:dyDescent="0.25">
      <c r="A28" s="30" t="s">
        <v>15</v>
      </c>
      <c r="B28" s="38">
        <v>2</v>
      </c>
      <c r="C28" s="38">
        <v>8</v>
      </c>
      <c r="D28" s="24">
        <f t="shared" si="6"/>
        <v>10</v>
      </c>
      <c r="E28" s="25">
        <v>200</v>
      </c>
      <c r="F28" s="25">
        <v>255</v>
      </c>
      <c r="G28" s="28">
        <v>699</v>
      </c>
      <c r="H28" s="24">
        <f t="shared" si="7"/>
        <v>954</v>
      </c>
      <c r="I28" s="37">
        <v>170</v>
      </c>
      <c r="J28" s="41">
        <v>526</v>
      </c>
      <c r="K28" s="24">
        <f t="shared" si="8"/>
        <v>696</v>
      </c>
      <c r="L28" s="24">
        <v>146</v>
      </c>
    </row>
    <row r="29" spans="1:15" s="10" customFormat="1" ht="15.95" customHeight="1" x14ac:dyDescent="0.25">
      <c r="A29" s="30" t="s">
        <v>16</v>
      </c>
      <c r="B29" s="38">
        <v>2</v>
      </c>
      <c r="C29" s="38">
        <v>4</v>
      </c>
      <c r="D29" s="24">
        <f t="shared" si="6"/>
        <v>6</v>
      </c>
      <c r="E29" s="25">
        <v>541</v>
      </c>
      <c r="F29" s="25">
        <v>607</v>
      </c>
      <c r="G29" s="28">
        <v>483</v>
      </c>
      <c r="H29" s="24">
        <f t="shared" si="7"/>
        <v>1090</v>
      </c>
      <c r="I29" s="37">
        <v>451</v>
      </c>
      <c r="J29" s="25">
        <v>356</v>
      </c>
      <c r="K29" s="24">
        <f t="shared" si="8"/>
        <v>807</v>
      </c>
      <c r="L29" s="24">
        <v>155</v>
      </c>
    </row>
    <row r="30" spans="1:15" s="10" customFormat="1" ht="15.95" customHeight="1" x14ac:dyDescent="0.25">
      <c r="A30" s="30" t="s">
        <v>17</v>
      </c>
      <c r="B30" s="38">
        <v>3</v>
      </c>
      <c r="C30" s="38">
        <v>3</v>
      </c>
      <c r="D30" s="24">
        <f t="shared" si="6"/>
        <v>6</v>
      </c>
      <c r="E30" s="25">
        <v>496</v>
      </c>
      <c r="F30" s="25">
        <v>608</v>
      </c>
      <c r="G30" s="28">
        <v>427</v>
      </c>
      <c r="H30" s="24">
        <f t="shared" si="7"/>
        <v>1035</v>
      </c>
      <c r="I30" s="37">
        <v>467</v>
      </c>
      <c r="J30" s="25">
        <v>314</v>
      </c>
      <c r="K30" s="24">
        <f t="shared" si="8"/>
        <v>781</v>
      </c>
      <c r="L30" s="24">
        <v>82</v>
      </c>
    </row>
    <row r="31" spans="1:15" s="10" customFormat="1" ht="15.95" customHeight="1" x14ac:dyDescent="0.25">
      <c r="A31" s="30" t="s">
        <v>18</v>
      </c>
      <c r="B31" s="38">
        <v>5</v>
      </c>
      <c r="C31" s="38">
        <v>1</v>
      </c>
      <c r="D31" s="24">
        <f t="shared" si="6"/>
        <v>6</v>
      </c>
      <c r="E31" s="25">
        <v>1024</v>
      </c>
      <c r="F31" s="25">
        <v>1140</v>
      </c>
      <c r="G31" s="28">
        <v>116</v>
      </c>
      <c r="H31" s="24">
        <f t="shared" si="7"/>
        <v>1256</v>
      </c>
      <c r="I31" s="37">
        <v>873</v>
      </c>
      <c r="J31" s="25">
        <v>89</v>
      </c>
      <c r="K31" s="24">
        <f t="shared" si="8"/>
        <v>962</v>
      </c>
      <c r="L31" s="24">
        <v>87</v>
      </c>
    </row>
    <row r="32" spans="1:15" s="10" customFormat="1" ht="15.95" customHeight="1" x14ac:dyDescent="0.25">
      <c r="A32" s="30" t="s">
        <v>19</v>
      </c>
      <c r="B32" s="38">
        <v>2</v>
      </c>
      <c r="C32" s="38">
        <v>2</v>
      </c>
      <c r="D32" s="24">
        <f t="shared" si="6"/>
        <v>4</v>
      </c>
      <c r="E32" s="25">
        <v>554</v>
      </c>
      <c r="F32" s="25">
        <v>532</v>
      </c>
      <c r="G32" s="28">
        <v>366</v>
      </c>
      <c r="H32" s="24">
        <f t="shared" si="7"/>
        <v>898</v>
      </c>
      <c r="I32" s="37">
        <v>425</v>
      </c>
      <c r="J32" s="25">
        <v>269</v>
      </c>
      <c r="K32" s="24">
        <f t="shared" si="8"/>
        <v>694</v>
      </c>
      <c r="L32" s="24">
        <v>177</v>
      </c>
    </row>
    <row r="33" spans="1:12" s="10" customFormat="1" ht="15.95" customHeight="1" x14ac:dyDescent="0.25">
      <c r="A33" s="30" t="s">
        <v>20</v>
      </c>
      <c r="B33" s="38">
        <v>3</v>
      </c>
      <c r="C33" s="38">
        <v>3</v>
      </c>
      <c r="D33" s="24">
        <f t="shared" si="6"/>
        <v>6</v>
      </c>
      <c r="E33" s="25">
        <v>438</v>
      </c>
      <c r="F33" s="25">
        <v>460</v>
      </c>
      <c r="G33" s="28">
        <v>450</v>
      </c>
      <c r="H33" s="24">
        <f t="shared" si="7"/>
        <v>910</v>
      </c>
      <c r="I33" s="37">
        <v>344</v>
      </c>
      <c r="J33" s="25">
        <v>335</v>
      </c>
      <c r="K33" s="24">
        <f t="shared" si="8"/>
        <v>679</v>
      </c>
      <c r="L33" s="24">
        <v>94</v>
      </c>
    </row>
    <row r="34" spans="1:12" s="10" customFormat="1" ht="15.95" customHeight="1" x14ac:dyDescent="0.25">
      <c r="A34" s="30" t="s">
        <v>21</v>
      </c>
      <c r="B34" s="38">
        <v>3</v>
      </c>
      <c r="C34" s="38">
        <v>8</v>
      </c>
      <c r="D34" s="24">
        <f t="shared" si="6"/>
        <v>11</v>
      </c>
      <c r="E34" s="25">
        <v>398</v>
      </c>
      <c r="F34" s="25">
        <v>381</v>
      </c>
      <c r="G34" s="28">
        <v>719</v>
      </c>
      <c r="H34" s="24">
        <f t="shared" si="7"/>
        <v>1100</v>
      </c>
      <c r="I34" s="37">
        <v>306</v>
      </c>
      <c r="J34" s="25">
        <v>559</v>
      </c>
      <c r="K34" s="24">
        <f t="shared" si="8"/>
        <v>865</v>
      </c>
      <c r="L34" s="24">
        <v>156</v>
      </c>
    </row>
    <row r="35" spans="1:12" s="10" customFormat="1" ht="15.95" customHeight="1" x14ac:dyDescent="0.25">
      <c r="A35" s="30" t="s">
        <v>22</v>
      </c>
      <c r="B35" s="38">
        <v>0</v>
      </c>
      <c r="C35" s="38">
        <v>4</v>
      </c>
      <c r="D35" s="24">
        <f t="shared" si="6"/>
        <v>4</v>
      </c>
      <c r="E35" s="25">
        <v>0</v>
      </c>
      <c r="F35" s="25">
        <v>0</v>
      </c>
      <c r="G35" s="28">
        <v>621</v>
      </c>
      <c r="H35" s="24">
        <f t="shared" si="7"/>
        <v>621</v>
      </c>
      <c r="I35" s="37">
        <v>0</v>
      </c>
      <c r="J35" s="25">
        <v>474</v>
      </c>
      <c r="K35" s="24">
        <f t="shared" si="8"/>
        <v>474</v>
      </c>
      <c r="L35" s="24">
        <v>41</v>
      </c>
    </row>
    <row r="36" spans="1:12" s="10" customFormat="1" ht="15.95" customHeight="1" x14ac:dyDescent="0.25">
      <c r="A36" s="30" t="s">
        <v>23</v>
      </c>
      <c r="B36" s="38">
        <v>2</v>
      </c>
      <c r="C36" s="38">
        <v>5</v>
      </c>
      <c r="D36" s="24">
        <f t="shared" si="6"/>
        <v>7</v>
      </c>
      <c r="E36" s="25">
        <v>427</v>
      </c>
      <c r="F36" s="25">
        <v>490</v>
      </c>
      <c r="G36" s="28">
        <v>537</v>
      </c>
      <c r="H36" s="24">
        <f t="shared" si="7"/>
        <v>1027</v>
      </c>
      <c r="I36" s="37">
        <v>377</v>
      </c>
      <c r="J36" s="41">
        <v>389</v>
      </c>
      <c r="K36" s="24">
        <f t="shared" si="8"/>
        <v>766</v>
      </c>
      <c r="L36" s="24">
        <v>66</v>
      </c>
    </row>
    <row r="37" spans="1:12" s="10" customFormat="1" ht="15.95" customHeight="1" x14ac:dyDescent="0.25">
      <c r="A37" s="30" t="s">
        <v>24</v>
      </c>
      <c r="B37" s="38">
        <v>3</v>
      </c>
      <c r="C37" s="38">
        <v>8</v>
      </c>
      <c r="D37" s="24">
        <f t="shared" si="6"/>
        <v>11</v>
      </c>
      <c r="E37" s="25">
        <v>382</v>
      </c>
      <c r="F37" s="25">
        <v>410</v>
      </c>
      <c r="G37" s="28">
        <v>461</v>
      </c>
      <c r="H37" s="24">
        <f t="shared" si="7"/>
        <v>871</v>
      </c>
      <c r="I37" s="37">
        <v>289</v>
      </c>
      <c r="J37" s="41">
        <v>350</v>
      </c>
      <c r="K37" s="24">
        <f t="shared" si="8"/>
        <v>639</v>
      </c>
      <c r="L37" s="24">
        <v>181</v>
      </c>
    </row>
    <row r="38" spans="1:12" s="10" customFormat="1" ht="15.95" customHeight="1" x14ac:dyDescent="0.25">
      <c r="A38" s="30" t="s">
        <v>25</v>
      </c>
      <c r="B38" s="38">
        <v>2</v>
      </c>
      <c r="C38" s="38">
        <v>2</v>
      </c>
      <c r="D38" s="24">
        <f t="shared" si="6"/>
        <v>4</v>
      </c>
      <c r="E38" s="25">
        <v>342</v>
      </c>
      <c r="F38" s="25">
        <v>380</v>
      </c>
      <c r="G38" s="28">
        <v>69</v>
      </c>
      <c r="H38" s="24">
        <f t="shared" si="7"/>
        <v>449</v>
      </c>
      <c r="I38" s="37">
        <v>291</v>
      </c>
      <c r="J38" s="25">
        <v>58</v>
      </c>
      <c r="K38" s="24">
        <f t="shared" si="8"/>
        <v>349</v>
      </c>
      <c r="L38" s="24">
        <v>79</v>
      </c>
    </row>
    <row r="39" spans="1:12" s="10" customFormat="1" ht="15.95" customHeight="1" x14ac:dyDescent="0.25">
      <c r="A39" s="30" t="s">
        <v>26</v>
      </c>
      <c r="B39" s="38">
        <v>2</v>
      </c>
      <c r="C39" s="38">
        <v>5</v>
      </c>
      <c r="D39" s="24">
        <f t="shared" si="6"/>
        <v>7</v>
      </c>
      <c r="E39" s="25">
        <v>449</v>
      </c>
      <c r="F39" s="25">
        <v>420</v>
      </c>
      <c r="G39" s="28">
        <v>191</v>
      </c>
      <c r="H39" s="24">
        <f t="shared" si="7"/>
        <v>611</v>
      </c>
      <c r="I39" s="37">
        <v>325</v>
      </c>
      <c r="J39" s="30">
        <v>145</v>
      </c>
      <c r="K39" s="24">
        <f t="shared" si="8"/>
        <v>470</v>
      </c>
      <c r="L39" s="24">
        <v>59</v>
      </c>
    </row>
    <row r="40" spans="1:12" s="10" customFormat="1" ht="15.95" customHeight="1" x14ac:dyDescent="0.25">
      <c r="A40" s="30" t="s">
        <v>27</v>
      </c>
      <c r="B40" s="38">
        <v>4</v>
      </c>
      <c r="C40" s="38">
        <v>9</v>
      </c>
      <c r="D40" s="24">
        <f t="shared" si="6"/>
        <v>13</v>
      </c>
      <c r="E40" s="25">
        <v>990</v>
      </c>
      <c r="F40" s="25">
        <v>962</v>
      </c>
      <c r="G40" s="28">
        <v>553</v>
      </c>
      <c r="H40" s="24">
        <f t="shared" si="7"/>
        <v>1515</v>
      </c>
      <c r="I40" s="37">
        <v>724</v>
      </c>
      <c r="J40" s="25">
        <v>407</v>
      </c>
      <c r="K40" s="24">
        <f t="shared" si="8"/>
        <v>1131</v>
      </c>
      <c r="L40" s="24">
        <v>30</v>
      </c>
    </row>
    <row r="41" spans="1:12" s="10" customFormat="1" ht="15.95" customHeight="1" x14ac:dyDescent="0.25">
      <c r="A41" s="30" t="s">
        <v>28</v>
      </c>
      <c r="B41" s="38">
        <v>2</v>
      </c>
      <c r="C41" s="38">
        <v>0</v>
      </c>
      <c r="D41" s="24">
        <f t="shared" si="6"/>
        <v>2</v>
      </c>
      <c r="E41" s="25">
        <v>414</v>
      </c>
      <c r="F41" s="25">
        <v>532</v>
      </c>
      <c r="G41" s="28">
        <v>0</v>
      </c>
      <c r="H41" s="24">
        <f t="shared" si="7"/>
        <v>532</v>
      </c>
      <c r="I41" s="37">
        <v>407</v>
      </c>
      <c r="J41" s="25">
        <v>0</v>
      </c>
      <c r="K41" s="24">
        <f t="shared" si="8"/>
        <v>407</v>
      </c>
      <c r="L41" s="24">
        <v>31</v>
      </c>
    </row>
    <row r="42" spans="1:12" s="10" customFormat="1" ht="15.95" customHeight="1" x14ac:dyDescent="0.25">
      <c r="A42" s="30" t="s">
        <v>29</v>
      </c>
      <c r="B42" s="38">
        <v>2</v>
      </c>
      <c r="C42" s="38">
        <v>7</v>
      </c>
      <c r="D42" s="24">
        <f t="shared" si="6"/>
        <v>9</v>
      </c>
      <c r="E42" s="25">
        <v>291</v>
      </c>
      <c r="F42" s="25">
        <v>352</v>
      </c>
      <c r="G42" s="28">
        <v>541</v>
      </c>
      <c r="H42" s="24">
        <f t="shared" si="7"/>
        <v>893</v>
      </c>
      <c r="I42" s="37">
        <v>265</v>
      </c>
      <c r="J42" s="41">
        <v>395</v>
      </c>
      <c r="K42" s="24">
        <f t="shared" si="8"/>
        <v>660</v>
      </c>
      <c r="L42" s="24">
        <v>18</v>
      </c>
    </row>
    <row r="43" spans="1:12" s="10" customFormat="1" ht="15.75" customHeight="1" x14ac:dyDescent="0.25">
      <c r="A43" s="30" t="s">
        <v>30</v>
      </c>
      <c r="B43" s="38">
        <v>1</v>
      </c>
      <c r="C43" s="38">
        <v>2</v>
      </c>
      <c r="D43" s="24">
        <f t="shared" si="6"/>
        <v>3</v>
      </c>
      <c r="E43" s="25">
        <v>148</v>
      </c>
      <c r="F43" s="25">
        <v>159</v>
      </c>
      <c r="G43" s="28">
        <v>393</v>
      </c>
      <c r="H43" s="24">
        <f t="shared" si="7"/>
        <v>552</v>
      </c>
      <c r="I43" s="37">
        <v>125</v>
      </c>
      <c r="J43" s="41">
        <v>280</v>
      </c>
      <c r="K43" s="24">
        <f t="shared" si="8"/>
        <v>405</v>
      </c>
      <c r="L43" s="24">
        <v>111</v>
      </c>
    </row>
    <row r="44" spans="1:12" s="10" customFormat="1" ht="15.95" customHeight="1" x14ac:dyDescent="0.25">
      <c r="A44" s="30" t="s">
        <v>31</v>
      </c>
      <c r="B44" s="38">
        <v>1</v>
      </c>
      <c r="C44" s="38">
        <v>4</v>
      </c>
      <c r="D44" s="24">
        <f t="shared" si="6"/>
        <v>5</v>
      </c>
      <c r="E44" s="25">
        <v>325</v>
      </c>
      <c r="F44" s="25">
        <v>365</v>
      </c>
      <c r="G44" s="28">
        <v>496</v>
      </c>
      <c r="H44" s="24">
        <f t="shared" si="7"/>
        <v>861</v>
      </c>
      <c r="I44" s="37">
        <v>269</v>
      </c>
      <c r="J44" s="41">
        <v>360</v>
      </c>
      <c r="K44" s="24">
        <f t="shared" si="8"/>
        <v>629</v>
      </c>
      <c r="L44" s="24">
        <v>21</v>
      </c>
    </row>
    <row r="45" spans="1:12" s="10" customFormat="1" ht="15.95" customHeight="1" x14ac:dyDescent="0.25">
      <c r="A45" s="30" t="s">
        <v>32</v>
      </c>
      <c r="B45" s="38">
        <v>4</v>
      </c>
      <c r="C45" s="38">
        <v>5</v>
      </c>
      <c r="D45" s="24">
        <f t="shared" si="6"/>
        <v>9</v>
      </c>
      <c r="E45" s="25">
        <v>901</v>
      </c>
      <c r="F45" s="25">
        <v>1013</v>
      </c>
      <c r="G45" s="28">
        <v>696</v>
      </c>
      <c r="H45" s="24">
        <f t="shared" si="7"/>
        <v>1709</v>
      </c>
      <c r="I45" s="37">
        <v>790</v>
      </c>
      <c r="J45" s="41">
        <v>520</v>
      </c>
      <c r="K45" s="24">
        <f t="shared" si="8"/>
        <v>1310</v>
      </c>
      <c r="L45" s="24">
        <v>212</v>
      </c>
    </row>
    <row r="46" spans="1:12" s="10" customFormat="1" ht="15.95" customHeight="1" x14ac:dyDescent="0.25">
      <c r="A46" s="30" t="s">
        <v>33</v>
      </c>
      <c r="B46" s="38">
        <v>6</v>
      </c>
      <c r="C46" s="38">
        <v>5</v>
      </c>
      <c r="D46" s="24">
        <f t="shared" si="6"/>
        <v>11</v>
      </c>
      <c r="E46" s="25">
        <v>1016</v>
      </c>
      <c r="F46" s="25">
        <v>991</v>
      </c>
      <c r="G46" s="28">
        <v>416</v>
      </c>
      <c r="H46" s="24">
        <f t="shared" si="7"/>
        <v>1407</v>
      </c>
      <c r="I46" s="37">
        <v>747</v>
      </c>
      <c r="J46" s="41">
        <v>312</v>
      </c>
      <c r="K46" s="24">
        <f t="shared" si="8"/>
        <v>1059</v>
      </c>
      <c r="L46" s="24">
        <v>113</v>
      </c>
    </row>
    <row r="47" spans="1:12" s="10" customFormat="1" ht="15.95" customHeight="1" x14ac:dyDescent="0.25">
      <c r="A47" s="30" t="s">
        <v>34</v>
      </c>
      <c r="B47" s="38">
        <v>1</v>
      </c>
      <c r="C47" s="38">
        <v>1</v>
      </c>
      <c r="D47" s="24">
        <f t="shared" si="6"/>
        <v>2</v>
      </c>
      <c r="E47" s="25">
        <v>248</v>
      </c>
      <c r="F47" s="25">
        <v>254</v>
      </c>
      <c r="G47" s="28">
        <v>192</v>
      </c>
      <c r="H47" s="24">
        <f t="shared" si="7"/>
        <v>446</v>
      </c>
      <c r="I47" s="37">
        <v>191</v>
      </c>
      <c r="J47" s="41">
        <v>151</v>
      </c>
      <c r="K47" s="24">
        <f t="shared" si="8"/>
        <v>342</v>
      </c>
      <c r="L47" s="24">
        <v>109</v>
      </c>
    </row>
    <row r="48" spans="1:12" s="10" customFormat="1" ht="15.95" customHeight="1" x14ac:dyDescent="0.25">
      <c r="A48" s="30" t="s">
        <v>35</v>
      </c>
      <c r="B48" s="38">
        <v>4</v>
      </c>
      <c r="C48" s="38">
        <v>3</v>
      </c>
      <c r="D48" s="24">
        <f t="shared" si="6"/>
        <v>7</v>
      </c>
      <c r="E48" s="25">
        <v>668</v>
      </c>
      <c r="F48" s="25">
        <v>752</v>
      </c>
      <c r="G48" s="28">
        <v>581</v>
      </c>
      <c r="H48" s="24">
        <f t="shared" si="7"/>
        <v>1333</v>
      </c>
      <c r="I48" s="37">
        <v>569</v>
      </c>
      <c r="J48" s="41">
        <v>448</v>
      </c>
      <c r="K48" s="24">
        <f t="shared" si="8"/>
        <v>1017</v>
      </c>
      <c r="L48" s="24">
        <v>130</v>
      </c>
    </row>
    <row r="49" spans="1:31" s="10" customFormat="1" ht="15.95" customHeight="1" x14ac:dyDescent="0.25">
      <c r="A49" s="30" t="s">
        <v>36</v>
      </c>
      <c r="B49" s="38">
        <v>1</v>
      </c>
      <c r="C49" s="38">
        <v>1</v>
      </c>
      <c r="D49" s="24">
        <f t="shared" si="6"/>
        <v>2</v>
      </c>
      <c r="E49" s="25">
        <v>225</v>
      </c>
      <c r="F49" s="25">
        <v>245</v>
      </c>
      <c r="G49" s="28">
        <v>66</v>
      </c>
      <c r="H49" s="24">
        <f t="shared" si="7"/>
        <v>311</v>
      </c>
      <c r="I49" s="37">
        <v>189</v>
      </c>
      <c r="J49" s="41">
        <v>48</v>
      </c>
      <c r="K49" s="24">
        <f t="shared" si="8"/>
        <v>237</v>
      </c>
      <c r="L49" s="24">
        <v>11</v>
      </c>
    </row>
    <row r="50" spans="1:31" s="10" customFormat="1" ht="15.95" customHeight="1" x14ac:dyDescent="0.25">
      <c r="A50" s="30" t="s">
        <v>37</v>
      </c>
      <c r="B50" s="38">
        <v>2</v>
      </c>
      <c r="C50" s="38">
        <v>5</v>
      </c>
      <c r="D50" s="24">
        <f t="shared" si="6"/>
        <v>7</v>
      </c>
      <c r="E50" s="25">
        <v>421</v>
      </c>
      <c r="F50" s="25">
        <v>470</v>
      </c>
      <c r="G50" s="28">
        <v>467</v>
      </c>
      <c r="H50" s="24">
        <f t="shared" si="7"/>
        <v>937</v>
      </c>
      <c r="I50" s="37">
        <v>336</v>
      </c>
      <c r="J50" s="25">
        <v>348</v>
      </c>
      <c r="K50" s="24">
        <f t="shared" si="8"/>
        <v>684</v>
      </c>
      <c r="L50" s="24">
        <v>109</v>
      </c>
    </row>
    <row r="51" spans="1:31" s="10" customFormat="1" ht="15.95" customHeight="1" x14ac:dyDescent="0.25">
      <c r="A51" s="30" t="s">
        <v>38</v>
      </c>
      <c r="B51" s="38">
        <v>2</v>
      </c>
      <c r="C51" s="38">
        <v>0</v>
      </c>
      <c r="D51" s="24">
        <f t="shared" si="6"/>
        <v>2</v>
      </c>
      <c r="E51" s="27">
        <v>230</v>
      </c>
      <c r="F51" s="27">
        <v>286</v>
      </c>
      <c r="G51" s="28">
        <v>0</v>
      </c>
      <c r="H51" s="24">
        <f t="shared" si="7"/>
        <v>286</v>
      </c>
      <c r="I51" s="37">
        <v>228</v>
      </c>
      <c r="J51" s="27">
        <v>0</v>
      </c>
      <c r="K51" s="24">
        <f t="shared" si="8"/>
        <v>228</v>
      </c>
      <c r="L51" s="29">
        <v>42</v>
      </c>
    </row>
    <row r="52" spans="1:31" s="12" customFormat="1" ht="15.75" customHeight="1" x14ac:dyDescent="0.25">
      <c r="A52" s="39" t="s">
        <v>39</v>
      </c>
      <c r="B52" s="40">
        <v>2</v>
      </c>
      <c r="C52" s="40">
        <v>0</v>
      </c>
      <c r="D52" s="32">
        <f t="shared" si="6"/>
        <v>2</v>
      </c>
      <c r="E52" s="31">
        <v>618</v>
      </c>
      <c r="F52" s="31">
        <v>735</v>
      </c>
      <c r="G52" s="31">
        <v>1</v>
      </c>
      <c r="H52" s="32">
        <f t="shared" si="7"/>
        <v>736</v>
      </c>
      <c r="I52" s="42">
        <v>570</v>
      </c>
      <c r="J52" s="31">
        <v>1</v>
      </c>
      <c r="K52" s="32">
        <f t="shared" si="8"/>
        <v>571</v>
      </c>
      <c r="L52" s="32">
        <v>33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s="47" customFormat="1" ht="18.75" customHeight="1" x14ac:dyDescent="0.2">
      <c r="A53" s="47" t="s">
        <v>51</v>
      </c>
      <c r="B53" s="48"/>
      <c r="C53" s="48"/>
      <c r="D53" s="48"/>
      <c r="E53" s="48"/>
      <c r="F53" s="48"/>
      <c r="G53" s="48"/>
      <c r="H53" s="49"/>
      <c r="I53" s="48"/>
      <c r="J53" s="48"/>
      <c r="K53" s="48"/>
      <c r="L53" s="48"/>
    </row>
    <row r="54" spans="1:31" s="4" customFormat="1" ht="18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31" s="4" customForma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31" s="4" customForma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31" s="4" customForma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31" s="4" customFormat="1" x14ac:dyDescent="0.2">
      <c r="A58" s="1"/>
      <c r="B58" s="7"/>
      <c r="C58" s="7"/>
      <c r="D58" s="7"/>
      <c r="E58" s="7"/>
      <c r="F58" s="7"/>
      <c r="G58" s="7"/>
      <c r="H58" s="15"/>
      <c r="I58" s="7"/>
      <c r="J58" s="7"/>
      <c r="K58" s="7"/>
      <c r="L58" s="7"/>
    </row>
    <row r="59" spans="1:31" s="4" customFormat="1" x14ac:dyDescent="0.2">
      <c r="A59" s="1"/>
      <c r="B59" s="7"/>
      <c r="C59" s="7"/>
      <c r="D59" s="7"/>
      <c r="E59" s="7"/>
      <c r="F59" s="7"/>
      <c r="G59" s="7"/>
      <c r="H59" s="15"/>
      <c r="I59" s="7"/>
      <c r="J59" s="7"/>
      <c r="K59" s="7"/>
      <c r="L59" s="7"/>
    </row>
    <row r="60" spans="1:31" s="4" customFormat="1" x14ac:dyDescent="0.2">
      <c r="A60" s="13"/>
      <c r="B60" s="7"/>
      <c r="C60" s="7"/>
      <c r="D60" s="7"/>
      <c r="E60" s="7"/>
      <c r="F60" s="7"/>
      <c r="G60" s="7"/>
      <c r="H60" s="15"/>
      <c r="I60" s="7"/>
      <c r="J60" s="7"/>
      <c r="K60" s="7"/>
      <c r="L60" s="7"/>
    </row>
    <row r="61" spans="1:31" s="4" customFormat="1" x14ac:dyDescent="0.2">
      <c r="A61" s="1"/>
      <c r="B61" s="7"/>
      <c r="C61" s="7"/>
      <c r="D61" s="7"/>
      <c r="E61" s="7"/>
      <c r="F61" s="7"/>
      <c r="G61" s="7"/>
      <c r="H61" s="15"/>
      <c r="I61" s="7"/>
      <c r="J61" s="7"/>
      <c r="K61" s="7"/>
      <c r="L61" s="7"/>
    </row>
    <row r="62" spans="1:31" s="4" customFormat="1" x14ac:dyDescent="0.2">
      <c r="A62" s="1"/>
      <c r="B62" s="7"/>
      <c r="C62" s="7"/>
      <c r="D62" s="7"/>
      <c r="E62" s="7"/>
      <c r="F62" s="7"/>
      <c r="G62" s="7"/>
      <c r="H62" s="15"/>
      <c r="I62" s="7"/>
      <c r="J62" s="7"/>
      <c r="K62" s="7"/>
      <c r="L62" s="7"/>
    </row>
    <row r="63" spans="1:31" s="4" customFormat="1" x14ac:dyDescent="0.2">
      <c r="A63" s="1"/>
      <c r="B63" s="7"/>
      <c r="C63" s="7"/>
      <c r="D63" s="7"/>
      <c r="E63" s="7"/>
      <c r="F63" s="7"/>
      <c r="G63" s="7"/>
      <c r="H63" s="15"/>
      <c r="I63" s="7"/>
      <c r="J63" s="7"/>
      <c r="K63" s="7"/>
      <c r="L63" s="7"/>
    </row>
    <row r="64" spans="1:31" s="4" customFormat="1" x14ac:dyDescent="0.2">
      <c r="A64" s="1"/>
      <c r="B64" s="7"/>
      <c r="C64" s="7"/>
      <c r="D64" s="7"/>
      <c r="E64" s="7"/>
      <c r="F64" s="7"/>
      <c r="G64" s="7"/>
      <c r="H64" s="15"/>
      <c r="I64" s="7"/>
      <c r="J64" s="7"/>
      <c r="K64" s="7"/>
      <c r="L64" s="7"/>
    </row>
    <row r="65" spans="1:12" s="4" customFormat="1" x14ac:dyDescent="0.2">
      <c r="A65" s="1"/>
      <c r="B65" s="7"/>
      <c r="C65" s="7"/>
      <c r="D65" s="7"/>
      <c r="E65" s="7"/>
      <c r="F65" s="7"/>
      <c r="G65" s="7"/>
      <c r="H65" s="15"/>
      <c r="I65" s="7"/>
      <c r="J65" s="7"/>
      <c r="K65" s="7"/>
      <c r="L65" s="7"/>
    </row>
    <row r="66" spans="1:12" s="4" customFormat="1" x14ac:dyDescent="0.2">
      <c r="A66" s="1"/>
      <c r="B66" s="7"/>
      <c r="C66" s="7"/>
      <c r="D66" s="7"/>
      <c r="E66" s="7"/>
      <c r="F66" s="7"/>
      <c r="G66" s="7"/>
      <c r="H66" s="15"/>
      <c r="I66" s="7"/>
      <c r="J66" s="7"/>
      <c r="K66" s="7"/>
      <c r="L66" s="7"/>
    </row>
    <row r="67" spans="1:12" s="4" customFormat="1" x14ac:dyDescent="0.2">
      <c r="A67" s="1"/>
      <c r="B67" s="7"/>
      <c r="C67" s="7"/>
      <c r="D67" s="7"/>
      <c r="E67" s="7"/>
      <c r="F67" s="7"/>
      <c r="G67" s="7"/>
      <c r="H67" s="15"/>
      <c r="I67" s="7"/>
      <c r="J67" s="7"/>
      <c r="K67" s="7"/>
      <c r="L67" s="7"/>
    </row>
    <row r="68" spans="1:12" s="4" customFormat="1" x14ac:dyDescent="0.2">
      <c r="A68" s="1"/>
      <c r="B68" s="7"/>
      <c r="C68" s="7"/>
      <c r="D68" s="7"/>
      <c r="E68" s="7"/>
      <c r="F68" s="7"/>
      <c r="G68" s="7"/>
      <c r="H68" s="15"/>
      <c r="I68" s="7"/>
      <c r="J68" s="7"/>
      <c r="K68" s="7"/>
      <c r="L68" s="7"/>
    </row>
    <row r="69" spans="1:12" s="4" customFormat="1" x14ac:dyDescent="0.2">
      <c r="A69" s="1"/>
      <c r="B69" s="7"/>
      <c r="C69" s="7"/>
      <c r="D69" s="7"/>
      <c r="E69" s="7"/>
      <c r="F69" s="7"/>
      <c r="G69" s="7"/>
      <c r="H69" s="15"/>
      <c r="I69" s="7"/>
      <c r="J69" s="7"/>
      <c r="K69" s="7"/>
      <c r="L69" s="7"/>
    </row>
    <row r="70" spans="1:12" s="4" customFormat="1" x14ac:dyDescent="0.2">
      <c r="A70" s="1"/>
      <c r="B70" s="7"/>
      <c r="C70" s="7"/>
      <c r="D70" s="7"/>
      <c r="E70" s="7"/>
      <c r="F70" s="7"/>
      <c r="G70" s="7"/>
      <c r="H70" s="15"/>
      <c r="I70" s="7"/>
      <c r="J70" s="7"/>
      <c r="K70" s="7"/>
      <c r="L70" s="7"/>
    </row>
    <row r="71" spans="1:12" s="4" customFormat="1" x14ac:dyDescent="0.2">
      <c r="A71" s="1"/>
      <c r="B71" s="7"/>
      <c r="C71" s="7"/>
      <c r="D71" s="7"/>
      <c r="E71" s="7"/>
      <c r="F71" s="7"/>
      <c r="G71" s="7"/>
      <c r="H71" s="15"/>
      <c r="I71" s="7"/>
      <c r="J71" s="7"/>
      <c r="K71" s="7"/>
      <c r="L71" s="7"/>
    </row>
    <row r="72" spans="1:12" s="4" customFormat="1" x14ac:dyDescent="0.2">
      <c r="A72" s="1"/>
      <c r="B72" s="7"/>
      <c r="C72" s="7"/>
      <c r="D72" s="7"/>
      <c r="E72" s="7"/>
      <c r="F72" s="7"/>
      <c r="G72" s="7"/>
      <c r="H72" s="15"/>
      <c r="I72" s="7"/>
      <c r="J72" s="7"/>
      <c r="K72" s="7"/>
      <c r="L72" s="7"/>
    </row>
    <row r="73" spans="1:12" s="4" customFormat="1" x14ac:dyDescent="0.2">
      <c r="A73" s="1"/>
      <c r="B73" s="7"/>
      <c r="C73" s="7"/>
      <c r="D73" s="7"/>
      <c r="E73" s="7"/>
      <c r="F73" s="7"/>
      <c r="G73" s="7"/>
      <c r="H73" s="15"/>
      <c r="I73" s="7"/>
      <c r="J73" s="7"/>
      <c r="K73" s="7"/>
      <c r="L73" s="7"/>
    </row>
    <row r="74" spans="1:12" s="4" customFormat="1" x14ac:dyDescent="0.2">
      <c r="A74" s="1"/>
      <c r="B74" s="7"/>
      <c r="C74" s="7"/>
      <c r="D74" s="7"/>
      <c r="E74" s="7"/>
      <c r="F74" s="7"/>
      <c r="G74" s="7"/>
      <c r="H74" s="15"/>
      <c r="I74" s="7"/>
      <c r="J74" s="7"/>
      <c r="K74" s="7"/>
      <c r="L74" s="7"/>
    </row>
    <row r="75" spans="1:12" s="4" customFormat="1" x14ac:dyDescent="0.2">
      <c r="A75" s="1"/>
      <c r="B75" s="7"/>
      <c r="C75" s="7"/>
      <c r="D75" s="7"/>
      <c r="E75" s="7"/>
      <c r="F75" s="7"/>
      <c r="G75" s="7"/>
      <c r="H75" s="15"/>
      <c r="I75" s="7"/>
      <c r="J75" s="7"/>
      <c r="K75" s="7"/>
      <c r="L75" s="7"/>
    </row>
    <row r="76" spans="1:12" s="4" customFormat="1" x14ac:dyDescent="0.2">
      <c r="A76" s="1"/>
      <c r="B76" s="7"/>
      <c r="C76" s="7"/>
      <c r="D76" s="7"/>
      <c r="E76" s="7"/>
      <c r="F76" s="7"/>
      <c r="G76" s="7"/>
      <c r="H76" s="15"/>
      <c r="I76" s="7"/>
      <c r="J76" s="7"/>
      <c r="K76" s="7"/>
      <c r="L76" s="7"/>
    </row>
    <row r="77" spans="1:12" s="4" customFormat="1" x14ac:dyDescent="0.2">
      <c r="A77" s="1"/>
      <c r="B77" s="7"/>
      <c r="C77" s="7"/>
      <c r="D77" s="7"/>
      <c r="E77" s="7"/>
      <c r="F77" s="7"/>
      <c r="G77" s="7"/>
      <c r="H77" s="15"/>
      <c r="I77" s="7"/>
      <c r="J77" s="7"/>
      <c r="K77" s="7"/>
      <c r="L77" s="7"/>
    </row>
    <row r="78" spans="1:12" s="4" customFormat="1" x14ac:dyDescent="0.2">
      <c r="A78" s="1"/>
      <c r="B78" s="7"/>
      <c r="C78" s="7"/>
      <c r="D78" s="7"/>
      <c r="E78" s="7"/>
      <c r="F78" s="7"/>
      <c r="G78" s="7"/>
      <c r="H78" s="15"/>
      <c r="I78" s="7"/>
      <c r="J78" s="7"/>
      <c r="K78" s="7"/>
      <c r="L78" s="7"/>
    </row>
    <row r="79" spans="1:12" s="4" customFormat="1" x14ac:dyDescent="0.2">
      <c r="A79" s="1"/>
      <c r="B79" s="7"/>
      <c r="C79" s="7"/>
      <c r="D79" s="7"/>
      <c r="E79" s="7"/>
      <c r="F79" s="7"/>
      <c r="G79" s="7"/>
      <c r="H79" s="15"/>
      <c r="I79" s="7"/>
      <c r="J79" s="7"/>
      <c r="K79" s="7"/>
      <c r="L79" s="7"/>
    </row>
    <row r="80" spans="1:12" s="4" customFormat="1" x14ac:dyDescent="0.2">
      <c r="A80" s="1"/>
      <c r="B80" s="7"/>
      <c r="C80" s="7"/>
      <c r="D80" s="7"/>
      <c r="E80" s="7"/>
      <c r="F80" s="7"/>
      <c r="G80" s="7"/>
      <c r="H80" s="15"/>
      <c r="I80" s="7"/>
      <c r="J80" s="7"/>
      <c r="K80" s="7"/>
      <c r="L80" s="7"/>
    </row>
    <row r="81" spans="1:12" s="4" customFormat="1" x14ac:dyDescent="0.2">
      <c r="A81" s="1"/>
      <c r="B81" s="7"/>
      <c r="C81" s="7"/>
      <c r="D81" s="7"/>
      <c r="E81" s="7"/>
      <c r="F81" s="7"/>
      <c r="G81" s="7"/>
      <c r="H81" s="15"/>
      <c r="I81" s="7"/>
      <c r="J81" s="7"/>
      <c r="K81" s="7"/>
      <c r="L81" s="7"/>
    </row>
    <row r="82" spans="1:12" s="4" customFormat="1" x14ac:dyDescent="0.2">
      <c r="A82" s="1"/>
      <c r="B82" s="7"/>
      <c r="C82" s="7"/>
      <c r="D82" s="7"/>
      <c r="E82" s="7"/>
      <c r="F82" s="7"/>
      <c r="G82" s="7"/>
      <c r="H82" s="15"/>
      <c r="I82" s="7"/>
      <c r="J82" s="7"/>
      <c r="K82" s="7"/>
      <c r="L82" s="7"/>
    </row>
    <row r="83" spans="1:12" s="4" customFormat="1" x14ac:dyDescent="0.2">
      <c r="A83" s="1"/>
      <c r="B83" s="7"/>
      <c r="C83" s="7"/>
      <c r="D83" s="7"/>
      <c r="E83" s="7"/>
      <c r="F83" s="7"/>
      <c r="G83" s="7"/>
      <c r="H83" s="15"/>
      <c r="I83" s="7"/>
      <c r="J83" s="7"/>
      <c r="K83" s="7"/>
      <c r="L83" s="7"/>
    </row>
    <row r="84" spans="1:12" s="4" customFormat="1" x14ac:dyDescent="0.2">
      <c r="A84" s="1"/>
      <c r="B84" s="7"/>
      <c r="C84" s="7"/>
      <c r="D84" s="7"/>
      <c r="E84" s="7"/>
      <c r="F84" s="7"/>
      <c r="G84" s="7"/>
      <c r="H84" s="15"/>
      <c r="I84" s="7"/>
      <c r="J84" s="7"/>
      <c r="K84" s="7"/>
      <c r="L84" s="7"/>
    </row>
    <row r="85" spans="1:12" s="4" customFormat="1" x14ac:dyDescent="0.2">
      <c r="A85" s="1"/>
      <c r="B85" s="7"/>
      <c r="C85" s="7"/>
      <c r="D85" s="7"/>
      <c r="E85" s="7"/>
      <c r="F85" s="7"/>
      <c r="G85" s="7"/>
      <c r="H85" s="15"/>
      <c r="I85" s="7"/>
      <c r="J85" s="7"/>
      <c r="K85" s="7"/>
      <c r="L85" s="7"/>
    </row>
    <row r="86" spans="1:12" s="4" customFormat="1" x14ac:dyDescent="0.2">
      <c r="A86" s="1"/>
      <c r="B86" s="7"/>
      <c r="C86" s="7"/>
      <c r="D86" s="7"/>
      <c r="E86" s="7"/>
      <c r="F86" s="7"/>
      <c r="G86" s="7"/>
      <c r="H86" s="15"/>
      <c r="I86" s="7"/>
      <c r="J86" s="7"/>
      <c r="K86" s="7"/>
      <c r="L86" s="7"/>
    </row>
    <row r="87" spans="1:12" s="4" customFormat="1" x14ac:dyDescent="0.2">
      <c r="A87" s="1"/>
      <c r="B87" s="7"/>
      <c r="C87" s="7"/>
      <c r="D87" s="7"/>
      <c r="E87" s="7"/>
      <c r="F87" s="7"/>
      <c r="G87" s="7"/>
      <c r="H87" s="15"/>
      <c r="I87" s="7"/>
      <c r="J87" s="7"/>
      <c r="K87" s="7"/>
      <c r="L87" s="7"/>
    </row>
    <row r="88" spans="1:12" s="4" customFormat="1" x14ac:dyDescent="0.2">
      <c r="A88" s="1"/>
      <c r="B88" s="7"/>
      <c r="C88" s="7"/>
      <c r="D88" s="7"/>
      <c r="E88" s="7"/>
      <c r="F88" s="7"/>
      <c r="G88" s="7"/>
      <c r="H88" s="15"/>
      <c r="I88" s="7"/>
      <c r="J88" s="7"/>
      <c r="K88" s="7"/>
      <c r="L88" s="7"/>
    </row>
    <row r="89" spans="1:12" s="4" customFormat="1" x14ac:dyDescent="0.2">
      <c r="A89" s="1"/>
      <c r="B89" s="7"/>
      <c r="C89" s="7"/>
      <c r="D89" s="7"/>
      <c r="E89" s="7"/>
      <c r="F89" s="7"/>
      <c r="G89" s="7"/>
      <c r="H89" s="15"/>
      <c r="I89" s="7"/>
      <c r="J89" s="7"/>
      <c r="K89" s="7"/>
      <c r="L89" s="7"/>
    </row>
    <row r="90" spans="1:12" s="4" customFormat="1" x14ac:dyDescent="0.2">
      <c r="A90" s="1"/>
      <c r="B90" s="7"/>
      <c r="C90" s="7"/>
      <c r="D90" s="7"/>
      <c r="E90" s="7"/>
      <c r="F90" s="7"/>
      <c r="G90" s="7"/>
      <c r="H90" s="15"/>
      <c r="I90" s="7"/>
      <c r="J90" s="7"/>
      <c r="K90" s="7"/>
      <c r="L90" s="7"/>
    </row>
    <row r="91" spans="1:12" s="4" customFormat="1" x14ac:dyDescent="0.2">
      <c r="A91" s="1"/>
      <c r="B91" s="7"/>
      <c r="C91" s="7"/>
      <c r="D91" s="7"/>
      <c r="E91" s="7"/>
      <c r="F91" s="7"/>
      <c r="G91" s="7"/>
      <c r="H91" s="15"/>
      <c r="I91" s="7"/>
      <c r="J91" s="7"/>
      <c r="K91" s="7"/>
      <c r="L91" s="7"/>
    </row>
    <row r="92" spans="1:12" s="4" customFormat="1" x14ac:dyDescent="0.2">
      <c r="A92" s="1"/>
      <c r="B92" s="7"/>
      <c r="C92" s="7"/>
      <c r="D92" s="7"/>
      <c r="E92" s="7"/>
      <c r="F92" s="7"/>
      <c r="G92" s="7"/>
      <c r="H92" s="15"/>
      <c r="I92" s="7"/>
      <c r="J92" s="7"/>
      <c r="K92" s="7"/>
      <c r="L92" s="7"/>
    </row>
    <row r="93" spans="1:12" s="4" customFormat="1" x14ac:dyDescent="0.2">
      <c r="A93" s="1"/>
      <c r="B93" s="7"/>
      <c r="C93" s="7"/>
      <c r="D93" s="7"/>
      <c r="E93" s="7"/>
      <c r="F93" s="7"/>
      <c r="G93" s="7"/>
      <c r="H93" s="15"/>
      <c r="I93" s="7"/>
      <c r="J93" s="7"/>
      <c r="K93" s="7"/>
      <c r="L93" s="7"/>
    </row>
    <row r="94" spans="1:12" s="4" customFormat="1" x14ac:dyDescent="0.2">
      <c r="A94" s="1"/>
      <c r="B94" s="7"/>
      <c r="C94" s="7"/>
      <c r="D94" s="7"/>
      <c r="E94" s="7"/>
      <c r="F94" s="7"/>
      <c r="G94" s="7"/>
      <c r="H94" s="15"/>
      <c r="I94" s="7"/>
      <c r="J94" s="7"/>
      <c r="K94" s="7"/>
      <c r="L94" s="7"/>
    </row>
    <row r="95" spans="1:12" s="4" customFormat="1" x14ac:dyDescent="0.2">
      <c r="A95" s="1"/>
      <c r="B95" s="7"/>
      <c r="C95" s="7"/>
      <c r="D95" s="7"/>
      <c r="E95" s="7"/>
      <c r="F95" s="7"/>
      <c r="G95" s="7"/>
      <c r="H95" s="15"/>
      <c r="I95" s="7"/>
      <c r="J95" s="7"/>
      <c r="K95" s="7"/>
      <c r="L95" s="7"/>
    </row>
    <row r="96" spans="1:12" s="4" customFormat="1" x14ac:dyDescent="0.2">
      <c r="B96" s="8"/>
      <c r="C96" s="8"/>
      <c r="D96" s="8"/>
      <c r="E96" s="8"/>
      <c r="F96" s="8"/>
      <c r="G96" s="8"/>
      <c r="H96" s="16"/>
      <c r="I96" s="8"/>
      <c r="J96" s="8"/>
      <c r="K96" s="8"/>
      <c r="L96" s="8"/>
    </row>
    <row r="97" spans="2:12" s="4" customFormat="1" x14ac:dyDescent="0.2">
      <c r="B97" s="8"/>
      <c r="C97" s="8"/>
      <c r="D97" s="8"/>
      <c r="E97" s="8"/>
      <c r="F97" s="8"/>
      <c r="G97" s="8"/>
      <c r="H97" s="16"/>
      <c r="I97" s="8"/>
      <c r="J97" s="8"/>
      <c r="K97" s="8"/>
      <c r="L97" s="8"/>
    </row>
    <row r="98" spans="2:12" s="4" customFormat="1" x14ac:dyDescent="0.2">
      <c r="B98" s="8"/>
      <c r="C98" s="8"/>
      <c r="D98" s="8"/>
      <c r="E98" s="8"/>
      <c r="F98" s="8"/>
      <c r="G98" s="8"/>
      <c r="H98" s="16"/>
      <c r="I98" s="8"/>
      <c r="J98" s="8"/>
      <c r="K98" s="8"/>
      <c r="L98" s="8"/>
    </row>
    <row r="99" spans="2:12" s="4" customFormat="1" x14ac:dyDescent="0.2">
      <c r="B99" s="8"/>
      <c r="C99" s="8"/>
      <c r="D99" s="8"/>
      <c r="E99" s="8"/>
      <c r="F99" s="8"/>
      <c r="G99" s="8"/>
      <c r="H99" s="16"/>
      <c r="I99" s="8"/>
      <c r="J99" s="8"/>
      <c r="K99" s="8"/>
      <c r="L99" s="8"/>
    </row>
    <row r="100" spans="2:12" s="4" customFormat="1" x14ac:dyDescent="0.2">
      <c r="B100" s="8"/>
      <c r="C100" s="8"/>
      <c r="D100" s="8"/>
      <c r="E100" s="8"/>
      <c r="F100" s="8"/>
      <c r="G100" s="8"/>
      <c r="H100" s="16"/>
      <c r="I100" s="8"/>
      <c r="J100" s="8"/>
      <c r="K100" s="8"/>
      <c r="L100" s="8"/>
    </row>
    <row r="101" spans="2:12" s="4" customFormat="1" x14ac:dyDescent="0.2">
      <c r="B101" s="8"/>
      <c r="C101" s="8"/>
      <c r="D101" s="8"/>
      <c r="E101" s="8"/>
      <c r="F101" s="8"/>
      <c r="G101" s="8"/>
      <c r="H101" s="16"/>
      <c r="I101" s="8"/>
      <c r="J101" s="8"/>
      <c r="K101" s="8"/>
      <c r="L101" s="8"/>
    </row>
    <row r="102" spans="2:12" s="4" customFormat="1" x14ac:dyDescent="0.2">
      <c r="B102" s="8"/>
      <c r="C102" s="8"/>
      <c r="D102" s="8"/>
      <c r="E102" s="8"/>
      <c r="F102" s="8"/>
      <c r="G102" s="8"/>
      <c r="H102" s="16"/>
      <c r="I102" s="8"/>
      <c r="J102" s="8"/>
      <c r="K102" s="8"/>
      <c r="L102" s="8"/>
    </row>
    <row r="103" spans="2:12" s="4" customFormat="1" x14ac:dyDescent="0.2">
      <c r="B103" s="8"/>
      <c r="C103" s="8"/>
      <c r="D103" s="8"/>
      <c r="E103" s="8"/>
      <c r="F103" s="8"/>
      <c r="G103" s="8"/>
      <c r="H103" s="16"/>
      <c r="I103" s="8"/>
      <c r="J103" s="8"/>
      <c r="K103" s="8"/>
      <c r="L103" s="8"/>
    </row>
    <row r="104" spans="2:12" s="4" customFormat="1" x14ac:dyDescent="0.2">
      <c r="B104" s="8"/>
      <c r="C104" s="8"/>
      <c r="D104" s="8"/>
      <c r="E104" s="8"/>
      <c r="F104" s="8"/>
      <c r="G104" s="8"/>
      <c r="H104" s="16"/>
      <c r="I104" s="8"/>
      <c r="J104" s="8"/>
      <c r="K104" s="8"/>
      <c r="L104" s="8"/>
    </row>
    <row r="105" spans="2:12" s="4" customFormat="1" x14ac:dyDescent="0.2">
      <c r="B105" s="8"/>
      <c r="C105" s="8"/>
      <c r="D105" s="8"/>
      <c r="E105" s="8"/>
      <c r="F105" s="8"/>
      <c r="G105" s="8"/>
      <c r="H105" s="16"/>
      <c r="I105" s="8"/>
      <c r="J105" s="8"/>
      <c r="K105" s="8"/>
      <c r="L105" s="8"/>
    </row>
    <row r="106" spans="2:12" s="4" customFormat="1" x14ac:dyDescent="0.2">
      <c r="B106" s="8"/>
      <c r="C106" s="8"/>
      <c r="D106" s="8"/>
      <c r="E106" s="8"/>
      <c r="F106" s="8"/>
      <c r="G106" s="8"/>
      <c r="H106" s="16"/>
      <c r="I106" s="8"/>
      <c r="J106" s="8"/>
      <c r="K106" s="8"/>
      <c r="L106" s="8"/>
    </row>
    <row r="107" spans="2:12" s="4" customFormat="1" x14ac:dyDescent="0.2">
      <c r="B107" s="8"/>
      <c r="C107" s="8"/>
      <c r="D107" s="8"/>
      <c r="E107" s="8"/>
      <c r="F107" s="8"/>
      <c r="G107" s="8"/>
      <c r="H107" s="16"/>
      <c r="I107" s="8"/>
      <c r="J107" s="8"/>
      <c r="K107" s="8"/>
      <c r="L107" s="8"/>
    </row>
    <row r="108" spans="2:12" s="4" customFormat="1" x14ac:dyDescent="0.2">
      <c r="B108" s="8"/>
      <c r="C108" s="8"/>
      <c r="D108" s="8"/>
      <c r="E108" s="8"/>
      <c r="F108" s="8"/>
      <c r="G108" s="8"/>
      <c r="H108" s="16"/>
      <c r="I108" s="8"/>
      <c r="J108" s="8"/>
      <c r="K108" s="8"/>
      <c r="L108" s="8"/>
    </row>
    <row r="109" spans="2:12" s="4" customFormat="1" x14ac:dyDescent="0.2">
      <c r="B109" s="8"/>
      <c r="C109" s="8"/>
      <c r="D109" s="8"/>
      <c r="E109" s="8"/>
      <c r="F109" s="8"/>
      <c r="G109" s="8"/>
      <c r="H109" s="16"/>
      <c r="I109" s="8"/>
      <c r="J109" s="8"/>
      <c r="K109" s="8"/>
      <c r="L109" s="8"/>
    </row>
    <row r="110" spans="2:12" s="4" customFormat="1" x14ac:dyDescent="0.2">
      <c r="B110" s="8"/>
      <c r="C110" s="8"/>
      <c r="D110" s="8"/>
      <c r="E110" s="8"/>
      <c r="F110" s="8"/>
      <c r="G110" s="8"/>
      <c r="H110" s="16"/>
      <c r="I110" s="8"/>
      <c r="J110" s="8"/>
      <c r="K110" s="8"/>
      <c r="L110" s="8"/>
    </row>
    <row r="111" spans="2:12" s="4" customFormat="1" x14ac:dyDescent="0.2">
      <c r="B111" s="8"/>
      <c r="C111" s="8"/>
      <c r="D111" s="8"/>
      <c r="E111" s="8"/>
      <c r="F111" s="8"/>
      <c r="G111" s="8"/>
      <c r="H111" s="16"/>
      <c r="I111" s="8"/>
      <c r="J111" s="8"/>
      <c r="K111" s="8"/>
      <c r="L111" s="8"/>
    </row>
    <row r="112" spans="2:12" s="4" customFormat="1" x14ac:dyDescent="0.2">
      <c r="B112" s="8"/>
      <c r="C112" s="8"/>
      <c r="D112" s="8"/>
      <c r="E112" s="8"/>
      <c r="F112" s="8"/>
      <c r="G112" s="8"/>
      <c r="H112" s="16"/>
      <c r="I112" s="8"/>
      <c r="J112" s="8"/>
      <c r="K112" s="8"/>
      <c r="L112" s="8"/>
    </row>
    <row r="113" spans="2:12" s="4" customFormat="1" x14ac:dyDescent="0.2">
      <c r="B113" s="8"/>
      <c r="C113" s="8"/>
      <c r="D113" s="8"/>
      <c r="E113" s="8"/>
      <c r="F113" s="8"/>
      <c r="G113" s="8"/>
      <c r="H113" s="16"/>
      <c r="I113" s="8"/>
      <c r="J113" s="8"/>
      <c r="K113" s="8"/>
      <c r="L113" s="8"/>
    </row>
    <row r="114" spans="2:12" s="4" customFormat="1" x14ac:dyDescent="0.2">
      <c r="B114" s="8"/>
      <c r="C114" s="8"/>
      <c r="D114" s="8"/>
      <c r="E114" s="8"/>
      <c r="F114" s="8"/>
      <c r="G114" s="8"/>
      <c r="H114" s="16"/>
      <c r="I114" s="8"/>
      <c r="J114" s="8"/>
      <c r="K114" s="8"/>
      <c r="L114" s="8"/>
    </row>
    <row r="115" spans="2:12" s="4" customFormat="1" x14ac:dyDescent="0.2">
      <c r="B115" s="8"/>
      <c r="C115" s="8"/>
      <c r="D115" s="8"/>
      <c r="E115" s="8"/>
      <c r="F115" s="8"/>
      <c r="G115" s="8"/>
      <c r="H115" s="16"/>
      <c r="I115" s="8"/>
      <c r="J115" s="8"/>
      <c r="K115" s="8"/>
      <c r="L115" s="8"/>
    </row>
    <row r="116" spans="2:12" s="4" customFormat="1" x14ac:dyDescent="0.2">
      <c r="B116" s="8"/>
      <c r="C116" s="8"/>
      <c r="D116" s="8"/>
      <c r="E116" s="8"/>
      <c r="F116" s="8"/>
      <c r="G116" s="8"/>
      <c r="H116" s="16"/>
      <c r="I116" s="8"/>
      <c r="J116" s="8"/>
      <c r="K116" s="8"/>
      <c r="L116" s="8"/>
    </row>
    <row r="117" spans="2:12" s="4" customFormat="1" x14ac:dyDescent="0.2">
      <c r="B117" s="8"/>
      <c r="C117" s="8"/>
      <c r="D117" s="8"/>
      <c r="E117" s="8"/>
      <c r="F117" s="8"/>
      <c r="G117" s="8"/>
      <c r="H117" s="16"/>
      <c r="I117" s="8"/>
      <c r="J117" s="8"/>
      <c r="K117" s="8"/>
      <c r="L117" s="8"/>
    </row>
  </sheetData>
  <mergeCells count="8">
    <mergeCell ref="A10:A11"/>
    <mergeCell ref="A6:L6"/>
    <mergeCell ref="A54:L57"/>
    <mergeCell ref="A8:L8"/>
    <mergeCell ref="B10:D10"/>
    <mergeCell ref="F10:H10"/>
    <mergeCell ref="I10:K10"/>
    <mergeCell ref="L10:L11"/>
  </mergeCells>
  <phoneticPr fontId="6" type="noConversion"/>
  <pageMargins left="0.98425196850393704" right="0" top="0" bottom="0.59055118110236227" header="0" footer="0"/>
  <pageSetup scale="63" firstPageNumber="30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8.1_2017</vt:lpstr>
      <vt:lpstr>'8.1_2017'!Área_de_impresión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jalbarran</dc:creator>
  <cp:lastModifiedBy>Martha Marisela Avila Jimenez</cp:lastModifiedBy>
  <cp:lastPrinted>2015-03-13T19:22:39Z</cp:lastPrinted>
  <dcterms:created xsi:type="dcterms:W3CDTF">2007-05-02T19:30:24Z</dcterms:created>
  <dcterms:modified xsi:type="dcterms:W3CDTF">2018-03-14T20:19:40Z</dcterms:modified>
</cp:coreProperties>
</file>